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70" windowHeight="12030"/>
  </bookViews>
  <sheets>
    <sheet name="2月" sheetId="1" r:id="rId1"/>
  </sheets>
  <calcPr calcId="144525"/>
</workbook>
</file>

<file path=xl/sharedStrings.xml><?xml version="1.0" encoding="utf-8"?>
<sst xmlns="http://schemas.openxmlformats.org/spreadsheetml/2006/main" count="30" uniqueCount="23">
  <si>
    <t>全省公路客货运输量</t>
  </si>
  <si>
    <t>本年实际</t>
  </si>
  <si>
    <t>去年实际</t>
  </si>
  <si>
    <t>本月同期比</t>
  </si>
  <si>
    <t>累计同期比</t>
  </si>
  <si>
    <t>指标名称</t>
  </si>
  <si>
    <t>计算单位</t>
  </si>
  <si>
    <t>本 月</t>
  </si>
  <si>
    <t>本月止累计</t>
  </si>
  <si>
    <t>同 月</t>
  </si>
  <si>
    <t>公路</t>
  </si>
  <si>
    <t>客运量</t>
  </si>
  <si>
    <t>万人</t>
  </si>
  <si>
    <t>旅客周转量</t>
  </si>
  <si>
    <t>万人公里</t>
  </si>
  <si>
    <t>货运量</t>
  </si>
  <si>
    <t>万吨</t>
  </si>
  <si>
    <t>货物周转量</t>
  </si>
  <si>
    <t>万吨公里</t>
  </si>
  <si>
    <t>专调运距157.68</t>
  </si>
  <si>
    <t xml:space="preserve">  货运量</t>
  </si>
  <si>
    <t xml:space="preserve">  货物周转量</t>
  </si>
  <si>
    <t>月报运距175.69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</si>
</sst>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2"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family val="1"/>
      <charset val="0"/>
    </font>
    <font>
      <sz val="10"/>
      <name val="仿宋_GB2312"/>
      <family val="3"/>
      <charset val="134"/>
    </font>
    <font>
      <sz val="11"/>
      <color indexed="8"/>
      <name val="Times New Roman"/>
      <family val="1"/>
      <charset val="0"/>
    </font>
    <font>
      <sz val="11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0" applyNumberFormat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2" borderId="2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0" borderId="0"/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57" fontId="3" fillId="0" borderId="0" xfId="33" applyNumberFormat="1" applyFont="1" applyBorder="1" applyAlignment="1">
      <alignment horizontal="center" vertical="center"/>
    </xf>
    <xf numFmtId="0" fontId="3" fillId="0" borderId="0" xfId="33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7" fontId="1" fillId="0" borderId="8" xfId="0" applyNumberFormat="1" applyFont="1" applyBorder="1" applyAlignment="1">
      <alignment vertical="center"/>
    </xf>
    <xf numFmtId="10" fontId="1" fillId="0" borderId="8" xfId="0" applyNumberFormat="1" applyFont="1" applyBorder="1" applyAlignment="1">
      <alignment horizontal="right" vertical="center"/>
    </xf>
    <xf numFmtId="10" fontId="1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10" fontId="7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176" fontId="8" fillId="0" borderId="15" xfId="0" applyNumberFormat="1" applyFont="1" applyBorder="1"/>
    <xf numFmtId="176" fontId="8" fillId="0" borderId="15" xfId="0" applyNumberFormat="1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10" fontId="8" fillId="0" borderId="0" xfId="0" applyNumberFormat="1" applyFont="1" applyBorder="1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Border="1"/>
    <xf numFmtId="10" fontId="0" fillId="0" borderId="0" xfId="0" applyNumberFormat="1" applyBorder="1" applyAlignment="1">
      <alignment wrapText="1"/>
    </xf>
    <xf numFmtId="0" fontId="1" fillId="0" borderId="7" xfId="0" applyFont="1" applyBorder="1" applyAlignment="1">
      <alignment vertical="center"/>
    </xf>
    <xf numFmtId="177" fontId="1" fillId="0" borderId="8" xfId="0" applyNumberFormat="1" applyFont="1" applyBorder="1" applyAlignment="1">
      <alignment horizontal="right" vertical="center"/>
    </xf>
    <xf numFmtId="10" fontId="1" fillId="0" borderId="8" xfId="0" applyNumberFormat="1" applyFont="1" applyBorder="1" applyAlignment="1">
      <alignment horizontal="center" vertical="center"/>
    </xf>
    <xf numFmtId="10" fontId="1" fillId="0" borderId="9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176" fontId="8" fillId="0" borderId="0" xfId="0" applyNumberFormat="1" applyFont="1" applyBorder="1"/>
    <xf numFmtId="176" fontId="8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177" fontId="9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1月份 各地市运力表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33"/>
  <sheetViews>
    <sheetView tabSelected="1" zoomScaleSheetLayoutView="60" workbookViewId="0">
      <selection activeCell="L9" sqref="L9"/>
    </sheetView>
  </sheetViews>
  <sheetFormatPr defaultColWidth="9" defaultRowHeight="14.25"/>
  <cols>
    <col min="1" max="1" width="18.5" customWidth="1"/>
    <col min="2" max="6" width="13.0083333333333" customWidth="1"/>
    <col min="7" max="8" width="13.0083333333333" style="3" customWidth="1"/>
    <col min="9" max="9" width="11.125" customWidth="1"/>
  </cols>
  <sheetData>
    <row r="2" ht="31.5" customHeight="1" spans="1:8">
      <c r="A2" s="4" t="s">
        <v>0</v>
      </c>
      <c r="B2" s="4"/>
      <c r="C2" s="4"/>
      <c r="D2" s="4"/>
      <c r="E2" s="4"/>
      <c r="F2" s="4"/>
      <c r="G2" s="5"/>
      <c r="H2" s="5"/>
    </row>
    <row r="3" ht="12" customHeight="1" spans="1:8">
      <c r="A3" s="6">
        <v>44958</v>
      </c>
      <c r="B3" s="7"/>
      <c r="C3" s="8"/>
      <c r="D3" s="8"/>
      <c r="E3" s="8"/>
      <c r="F3" s="8"/>
      <c r="G3" s="8"/>
      <c r="H3" s="8"/>
    </row>
    <row r="4" ht="20.25" customHeight="1" spans="1:8">
      <c r="A4" s="9"/>
      <c r="B4" s="10"/>
      <c r="C4" s="10"/>
      <c r="D4" s="10"/>
      <c r="E4" s="10"/>
      <c r="F4" s="10"/>
      <c r="G4" s="10"/>
      <c r="H4" s="11"/>
    </row>
    <row r="5" s="1" customFormat="1" ht="42" customHeight="1" spans="1:8">
      <c r="A5" s="12"/>
      <c r="B5" s="13"/>
      <c r="C5" s="14" t="s">
        <v>1</v>
      </c>
      <c r="D5" s="14"/>
      <c r="E5" s="14" t="s">
        <v>2</v>
      </c>
      <c r="F5" s="14"/>
      <c r="G5" s="15" t="s">
        <v>3</v>
      </c>
      <c r="H5" s="16" t="s">
        <v>4</v>
      </c>
    </row>
    <row r="6" s="1" customFormat="1" ht="42" customHeight="1" spans="1:8">
      <c r="A6" s="17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8</v>
      </c>
      <c r="G6" s="19"/>
      <c r="H6" s="20"/>
    </row>
    <row r="7" s="2" customFormat="1" ht="42" customHeight="1" spans="1:8">
      <c r="A7" s="21" t="s">
        <v>10</v>
      </c>
      <c r="B7" s="22"/>
      <c r="C7" s="22"/>
      <c r="D7" s="22"/>
      <c r="E7" s="23"/>
      <c r="F7" s="23"/>
      <c r="G7" s="24"/>
      <c r="H7" s="25"/>
    </row>
    <row r="8" s="2" customFormat="1" ht="42" customHeight="1" spans="1:8">
      <c r="A8" s="17" t="s">
        <v>11</v>
      </c>
      <c r="B8" s="18" t="s">
        <v>12</v>
      </c>
      <c r="C8" s="26">
        <v>790.987</v>
      </c>
      <c r="D8" s="26">
        <v>1435.2938</v>
      </c>
      <c r="E8" s="26">
        <v>774.2408</v>
      </c>
      <c r="F8" s="26">
        <v>1195.2427</v>
      </c>
      <c r="G8" s="27">
        <f t="shared" ref="G8:G11" si="0">C8/E8-1</f>
        <v>0.0216291882318782</v>
      </c>
      <c r="H8" s="28">
        <f t="shared" ref="H8:H11" si="1">D8/F8-1</f>
        <v>0.200838791987602</v>
      </c>
    </row>
    <row r="9" s="2" customFormat="1" ht="42" customHeight="1" spans="1:8">
      <c r="A9" s="17" t="s">
        <v>13</v>
      </c>
      <c r="B9" s="18" t="s">
        <v>14</v>
      </c>
      <c r="C9" s="26">
        <v>70088.4663</v>
      </c>
      <c r="D9" s="26">
        <v>122082.8951</v>
      </c>
      <c r="E9" s="26">
        <v>57338.8162</v>
      </c>
      <c r="F9" s="29">
        <v>82204.6643</v>
      </c>
      <c r="G9" s="27">
        <f t="shared" si="0"/>
        <v>0.22235635377488</v>
      </c>
      <c r="H9" s="28">
        <f t="shared" si="1"/>
        <v>0.485109101041606</v>
      </c>
    </row>
    <row r="10" s="2" customFormat="1" ht="42" customHeight="1" spans="1:8">
      <c r="A10" s="17" t="s">
        <v>15</v>
      </c>
      <c r="B10" s="18" t="s">
        <v>16</v>
      </c>
      <c r="C10" s="26">
        <v>9239.9697</v>
      </c>
      <c r="D10" s="26">
        <v>15617.0051</v>
      </c>
      <c r="E10" s="26">
        <v>7233.3221</v>
      </c>
      <c r="F10" s="26">
        <v>14356.634</v>
      </c>
      <c r="G10" s="27">
        <f t="shared" si="0"/>
        <v>0.277417149721564</v>
      </c>
      <c r="H10" s="28">
        <f t="shared" si="1"/>
        <v>0.0877901533186678</v>
      </c>
    </row>
    <row r="11" s="2" customFormat="1" ht="42" customHeight="1" spans="1:8">
      <c r="A11" s="30" t="s">
        <v>17</v>
      </c>
      <c r="B11" s="31" t="s">
        <v>18</v>
      </c>
      <c r="C11" s="29">
        <v>1401354.85</v>
      </c>
      <c r="D11" s="29">
        <v>2395456.4634</v>
      </c>
      <c r="E11" s="29">
        <v>1115021.4459</v>
      </c>
      <c r="F11" s="29">
        <v>2293468.0418</v>
      </c>
      <c r="G11" s="32">
        <f t="shared" si="0"/>
        <v>0.256796320064394</v>
      </c>
      <c r="H11" s="33">
        <f t="shared" si="1"/>
        <v>0.0444690833886465</v>
      </c>
    </row>
    <row r="12" spans="1:8">
      <c r="A12" s="34"/>
      <c r="B12" s="35"/>
      <c r="C12" s="35"/>
      <c r="D12" s="35"/>
      <c r="E12" s="35"/>
      <c r="F12" s="36"/>
      <c r="G12" s="37"/>
      <c r="H12" s="38"/>
    </row>
    <row r="13" hidden="1" spans="1:7">
      <c r="A13" s="39"/>
      <c r="F13" s="40"/>
      <c r="G13" s="41"/>
    </row>
    <row r="14" ht="24.95" hidden="1" customHeight="1" spans="1:7">
      <c r="A14" s="42" t="s">
        <v>19</v>
      </c>
      <c r="G14" s="43"/>
    </row>
    <row r="15" ht="24.95" hidden="1" customHeight="1" spans="1:8">
      <c r="A15" s="44" t="s">
        <v>20</v>
      </c>
      <c r="B15" s="18" t="s">
        <v>16</v>
      </c>
      <c r="C15" s="45">
        <v>8275.69761542364</v>
      </c>
      <c r="D15" s="45">
        <v>8275.69761542364</v>
      </c>
      <c r="E15" s="45">
        <v>8764</v>
      </c>
      <c r="F15" s="45">
        <v>8764</v>
      </c>
      <c r="G15" s="46">
        <f t="shared" ref="G15:G20" si="2">C15/E15-1</f>
        <v>-0.0557168398649428</v>
      </c>
      <c r="H15" s="47">
        <f t="shared" ref="H15:H20" si="3">D15/F15-1</f>
        <v>-0.0557168398649428</v>
      </c>
    </row>
    <row r="16" ht="24.95" hidden="1" customHeight="1" spans="1:8">
      <c r="A16" s="44" t="s">
        <v>21</v>
      </c>
      <c r="B16" s="18" t="s">
        <v>18</v>
      </c>
      <c r="C16" s="48">
        <v>1304912</v>
      </c>
      <c r="D16" s="48">
        <v>1304912</v>
      </c>
      <c r="E16" s="48">
        <v>1522829</v>
      </c>
      <c r="F16" s="48">
        <v>1522829</v>
      </c>
      <c r="G16" s="46">
        <f t="shared" si="2"/>
        <v>-0.1431001117</v>
      </c>
      <c r="H16" s="47">
        <f t="shared" si="3"/>
        <v>-0.1431001117</v>
      </c>
    </row>
    <row r="17" ht="24.95" hidden="1" customHeight="1" spans="1:8">
      <c r="A17" s="39"/>
      <c r="C17">
        <f>C16/157.68</f>
        <v>8275.69761542364</v>
      </c>
      <c r="G17" s="49"/>
      <c r="H17" s="49"/>
    </row>
    <row r="18" ht="24.95" hidden="1" customHeight="1" spans="1:7">
      <c r="A18" s="42" t="s">
        <v>22</v>
      </c>
      <c r="G18" s="43"/>
    </row>
    <row r="19" ht="24.95" hidden="1" customHeight="1" spans="1:8">
      <c r="A19" s="44" t="s">
        <v>20</v>
      </c>
      <c r="B19" s="18" t="s">
        <v>16</v>
      </c>
      <c r="C19" s="45">
        <v>7427</v>
      </c>
      <c r="D19" s="45">
        <v>7427</v>
      </c>
      <c r="E19" s="45">
        <v>8764</v>
      </c>
      <c r="F19" s="45">
        <v>8764</v>
      </c>
      <c r="G19" s="46">
        <f t="shared" si="2"/>
        <v>-0.152555910543131</v>
      </c>
      <c r="H19" s="47">
        <f t="shared" si="3"/>
        <v>-0.152555910543131</v>
      </c>
    </row>
    <row r="20" ht="24.95" hidden="1" customHeight="1" spans="1:8">
      <c r="A20" s="44" t="s">
        <v>21</v>
      </c>
      <c r="B20" s="18" t="s">
        <v>18</v>
      </c>
      <c r="C20" s="48">
        <v>1304912</v>
      </c>
      <c r="D20" s="48">
        <v>1304912</v>
      </c>
      <c r="E20" s="48">
        <v>1522829</v>
      </c>
      <c r="F20" s="48">
        <v>1522829</v>
      </c>
      <c r="G20" s="46">
        <f t="shared" si="2"/>
        <v>-0.1431001117</v>
      </c>
      <c r="H20" s="47">
        <f t="shared" si="3"/>
        <v>-0.1431001117</v>
      </c>
    </row>
    <row r="21" hidden="1"/>
    <row r="22" hidden="1" spans="1:8">
      <c r="A22" s="2"/>
      <c r="B22" s="39"/>
      <c r="C22" s="39">
        <f>C20/175.69</f>
        <v>7427.35500028459</v>
      </c>
      <c r="D22" s="39"/>
      <c r="E22" s="39"/>
      <c r="F22" s="39"/>
      <c r="G22" s="49"/>
      <c r="H22" s="49"/>
    </row>
    <row r="23" hidden="1" spans="1:8">
      <c r="A23" s="39"/>
      <c r="B23" s="39"/>
      <c r="C23" s="39"/>
      <c r="D23" s="39"/>
      <c r="E23" s="39"/>
      <c r="F23" s="39"/>
      <c r="G23" s="49"/>
      <c r="H23" s="49"/>
    </row>
    <row r="24" spans="1:8">
      <c r="A24" s="39"/>
      <c r="B24" s="39"/>
      <c r="C24" s="50"/>
      <c r="D24" s="50"/>
      <c r="E24" s="50"/>
      <c r="F24" s="51"/>
      <c r="G24" s="52"/>
      <c r="H24" s="53"/>
    </row>
    <row r="27" spans="6:9">
      <c r="F27" s="54"/>
      <c r="G27" s="55"/>
      <c r="H27" s="55"/>
      <c r="I27" s="54"/>
    </row>
    <row r="28" spans="6:9">
      <c r="F28" s="54"/>
      <c r="G28" s="55"/>
      <c r="H28" s="55"/>
      <c r="I28" s="54"/>
    </row>
    <row r="29" ht="15" spans="6:9">
      <c r="F29" s="54"/>
      <c r="G29" s="56"/>
      <c r="H29" s="57"/>
      <c r="I29" s="54"/>
    </row>
    <row r="30" ht="15" spans="6:9">
      <c r="F30" s="54"/>
      <c r="G30" s="56"/>
      <c r="H30" s="57"/>
      <c r="I30" s="54"/>
    </row>
    <row r="31" ht="15" spans="6:9">
      <c r="F31" s="54"/>
      <c r="G31" s="58"/>
      <c r="H31" s="58"/>
      <c r="I31" s="54"/>
    </row>
    <row r="32" spans="6:9">
      <c r="F32" s="54"/>
      <c r="G32" s="57"/>
      <c r="H32" s="57"/>
      <c r="I32" s="54"/>
    </row>
    <row r="33" spans="6:9">
      <c r="F33" s="54"/>
      <c r="G33" s="55"/>
      <c r="H33" s="55"/>
      <c r="I33" s="54"/>
    </row>
  </sheetData>
  <mergeCells count="7">
    <mergeCell ref="A2:H2"/>
    <mergeCell ref="A3:H3"/>
    <mergeCell ref="A4:H4"/>
    <mergeCell ref="C5:D5"/>
    <mergeCell ref="E5:F5"/>
    <mergeCell ref="G5:G6"/>
    <mergeCell ref="H5:H6"/>
  </mergeCells>
  <pageMargins left="1.33858267716535" right="0.748031496062992" top="0.984251968503937" bottom="0.984251968503937" header="0.511811023622047" footer="0.511811023622047"/>
  <pageSetup paperSize="9" orientation="landscape" horizontalDpi="6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冰蓝</cp:lastModifiedBy>
  <dcterms:created xsi:type="dcterms:W3CDTF">2023-03-15T07:10:39Z</dcterms:created>
  <dcterms:modified xsi:type="dcterms:W3CDTF">2023-03-15T07:17:54Z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60C18DCC5E0C4582B7539EBF23AE16E6</vt:lpwstr>
  </property>
  <property fmtid="{D5CDD505-2E9C-101B-9397-08002B2CF9AE}" pid="3" name="KSOProductBuildVer">
    <vt:lpwstr>2052-11.1.0.13703</vt:lpwstr>
  </property>
</Properties>
</file>